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qilah.hamid\Documents\SMAA memangku\New Edata Admin Data 25.6.2025\Financial Services\"/>
    </mc:Choice>
  </mc:AlternateContent>
  <xr:revisionPtr revIDLastSave="0" documentId="13_ncr:1_{395730DF-0D02-403C-8167-134C64769CCD}" xr6:coauthVersionLast="36" xr6:coauthVersionMax="36" xr10:uidLastSave="{00000000-0000-0000-0000-000000000000}"/>
  <bookViews>
    <workbookView xWindow="0" yWindow="0" windowWidth="13725" windowHeight="10545" activeTab="1" xr2:uid="{00000000-000D-0000-FFFF-FFFF00000000}"/>
  </bookViews>
  <sheets>
    <sheet name="Metadata" sheetId="3" r:id="rId1"/>
    <sheet name="Data" sheetId="2" r:id="rId2"/>
  </sheets>
  <definedNames>
    <definedName name="_xlnm.Print_Area" localSheetId="0">#REF!</definedName>
    <definedName name="_xlnm.Print_Area">#REF!</definedName>
    <definedName name="U" localSheetId="0">#REF!</definedName>
    <definedName name="U">#REF!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 l="1"/>
  <c r="C4" i="2" l="1"/>
  <c r="I5" i="2" l="1"/>
  <c r="I4" i="2" l="1"/>
  <c r="H5" i="2"/>
  <c r="G5" i="2"/>
  <c r="G4" i="2" s="1"/>
  <c r="F5" i="2"/>
  <c r="F4" i="2" s="1"/>
  <c r="E5" i="2"/>
  <c r="D5" i="2" l="1"/>
  <c r="D4" i="2" s="1"/>
  <c r="H4" i="2"/>
  <c r="E4" i="2"/>
</calcChain>
</file>

<file path=xl/sharedStrings.xml><?xml version="1.0" encoding="utf-8"?>
<sst xmlns="http://schemas.openxmlformats.org/spreadsheetml/2006/main" count="51" uniqueCount="50">
  <si>
    <t>Foreign Lending</t>
  </si>
  <si>
    <t>Agricultural</t>
  </si>
  <si>
    <t>Telecommunication and Information Technology</t>
  </si>
  <si>
    <t>Tourism</t>
  </si>
  <si>
    <t>Financial</t>
  </si>
  <si>
    <t>Services</t>
  </si>
  <si>
    <t>Traders</t>
  </si>
  <si>
    <t>Infrastructure</t>
  </si>
  <si>
    <t>Manufacturing</t>
  </si>
  <si>
    <t>Corporate Sector</t>
  </si>
  <si>
    <t>Home Improvement (Renovation and Others)</t>
  </si>
  <si>
    <t>Housing Purchase</t>
  </si>
  <si>
    <t>Land Purchase and Constructions</t>
  </si>
  <si>
    <t>Property Financing</t>
  </si>
  <si>
    <t>General Consumption and Other Personal Loans</t>
  </si>
  <si>
    <t>Home Improvement (Interior Decorations and Others)</t>
  </si>
  <si>
    <t>Consumer Durables</t>
  </si>
  <si>
    <t>Credit Card</t>
  </si>
  <si>
    <t>Vehicle (Automobiles)</t>
  </si>
  <si>
    <t>Personal Loans</t>
  </si>
  <si>
    <t>Household Sector</t>
  </si>
  <si>
    <t>Total Domestic Lending</t>
  </si>
  <si>
    <t>BND Million</t>
  </si>
  <si>
    <t>Source:</t>
  </si>
  <si>
    <t xml:space="preserve"> - Brunei Darussalam Central Bank (BDCB)</t>
  </si>
  <si>
    <t>Transportation</t>
  </si>
  <si>
    <t>Title of dataset:</t>
  </si>
  <si>
    <t>Deifinition / Concept:</t>
  </si>
  <si>
    <t>Frequency:</t>
  </si>
  <si>
    <t xml:space="preserve">Annual
</t>
  </si>
  <si>
    <t>Unit of measure:</t>
  </si>
  <si>
    <t>Level of disaggregation:</t>
  </si>
  <si>
    <t>Footnote:</t>
  </si>
  <si>
    <t xml:space="preserve">-
</t>
  </si>
  <si>
    <t>Data source:</t>
  </si>
  <si>
    <t xml:space="preserve">Brunei Darussalam Central Bank (BDCB)
</t>
  </si>
  <si>
    <t>Availability (start &amp; end periods):</t>
  </si>
  <si>
    <t>URL for direct access to data series/ statistical table:</t>
  </si>
  <si>
    <t xml:space="preserve">Formats for download: </t>
  </si>
  <si>
    <t xml:space="preserve">xlsx
</t>
  </si>
  <si>
    <t xml:space="preserve">URL to terms of use: </t>
  </si>
  <si>
    <t xml:space="preserve">Data last updated: </t>
  </si>
  <si>
    <t>Household Sector;
Personal Loan;
Property Financing;
Corporate Sector; and
Foreign Lending</t>
  </si>
  <si>
    <t>Domestic Lending refers to the aggregate amount of funds extended by financial institutions within a country's domestic market for various lending purposes. It encompasses lending activities directed towards both the household sector and the corporate sector, including loans for personal use, property financing, and corporate borrowing.
Household Sector lending refers to the provision of credit facilities to individuals and households for personal consumption, investment, or other financial needs. 
Personal Loans are a type of unsecured loan provided by financial institutions to individuals for various personal or household purposes. These loans are typically used to cover expenses such as purchasing consumer goods, paying for education, consolidating debt, or funding emergencies. Personal loans offer borrowers a lump sum amount that is repaid over a specified period, usually with fixed monthly installments and interest rates.
Property Financing encompasses various types of lending activities related to real estate transactions, including land purchase and construction, housing purchase, and home improvement (renovation and others). It involves providing financial assistance to individuals or businesses for acquiring, developing, or improving properties for residential or commercial purposes.
Corporate Sector Lending encompasses the provision of financial resources to businesses and enterprises across various industries and sectors of the economy.
Foreign Lending refers to the provision of credit facilities by domestic financial institutions to borrowers located outside the country's borders. This includes loans provided to foreign governments, corporations, or individuals, as well as cross-border financing arrangements.</t>
  </si>
  <si>
    <t xml:space="preserve">https://deps.mofe.gov.bn/SitePages/eData%20library.aspx
https://www.bdcb.gov.bn/Pages/Monthly-Statistical-Bulletin
</t>
  </si>
  <si>
    <t>https://deps.mofe.gov.bn/SitePages/Terms%20Of%20Use.aspx</t>
  </si>
  <si>
    <t xml:space="preserve">2011 - 2024
</t>
  </si>
  <si>
    <t xml:space="preserve">BND Million
</t>
  </si>
  <si>
    <t>Commercial (Property Development) and Other Construction</t>
  </si>
  <si>
    <t>Banking System : Direction of Lending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</si>
</sst>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 x14ac:knownFonts="1">
    <font>
      <sz val="11"/>
      <color theme="1"/>
      <name val="Calibri"/>
      <family val="2"/>
      <scheme val="minor"/>
    </font>
    <font>
      <sz val="10"/>
      <name val="Arial"/>
      <family val="2"/>
    </font>
    <font>
      <sz val="12"/>
      <name val="Arial"/>
      <family val="2"/>
    </font>
    <font>
      <b/>
      <sz val="12"/>
      <name val="Arial"/>
      <family val="2"/>
    </font>
    <font>
      <b/>
      <sz val="12"/>
      <color theme="1"/>
      <name val="Arial"/>
      <family val="2"/>
    </font>
    <font>
      <sz val="12"/>
      <color theme="1"/>
      <name val="Arial"/>
      <family val="2"/>
    </font>
    <font>
      <u/>
      <sz val="11"/>
      <color theme="10"/>
      <name val="Calibri"/>
      <family val="2"/>
      <scheme val="minor"/>
    </font>
    <font>
      <u/>
      <sz val="12"/>
      <color theme="10"/>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0" fontId="2" fillId="0" borderId="0"/>
    <xf numFmtId="43" fontId="1" fillId="0" borderId="0" applyFont="0" applyFill="0" applyBorder="0" applyAlignment="0" applyProtection="0"/>
    <xf numFmtId="0" fontId="6" fillId="0" borderId="0" applyNumberFormat="0" applyFill="0" applyBorder="0" applyAlignment="0" applyProtection="0"/>
  </cellStyleXfs>
  <cellXfs count="42">
    <xf numFmtId="0" fontId="0" fillId="0" borderId="0" xfId="0"/>
    <xf numFmtId="0" fontId="3" fillId="0" borderId="1" xfId="1" applyFont="1" applyFill="1" applyBorder="1" applyAlignment="1">
      <alignment horizontal="left" vertical="center" indent="1"/>
    </xf>
    <xf numFmtId="0" fontId="2" fillId="0" borderId="2" xfId="2" applyFont="1" applyFill="1" applyBorder="1" applyAlignment="1">
      <alignment horizontal="right" vertical="center"/>
    </xf>
    <xf numFmtId="0" fontId="2" fillId="0" borderId="0" xfId="2" applyFont="1" applyFill="1" applyAlignment="1">
      <alignment vertical="center"/>
    </xf>
    <xf numFmtId="0" fontId="2" fillId="0" borderId="0" xfId="1" applyFont="1" applyAlignment="1">
      <alignment vertical="center"/>
    </xf>
    <xf numFmtId="0" fontId="2" fillId="0" borderId="0" xfId="1" applyFont="1"/>
    <xf numFmtId="0" fontId="5" fillId="0" borderId="0" xfId="0" applyFont="1"/>
    <xf numFmtId="0" fontId="2" fillId="0" borderId="0" xfId="2" applyFont="1" applyFill="1" applyAlignment="1" applyProtection="1">
      <alignment vertical="center"/>
    </xf>
    <xf numFmtId="0" fontId="2" fillId="0" borderId="0" xfId="2" applyFont="1" applyFill="1"/>
    <xf numFmtId="0" fontId="3" fillId="0" borderId="4" xfId="2" applyFont="1" applyFill="1" applyBorder="1" applyAlignment="1" applyProtection="1">
      <alignment horizontal="left" vertical="center"/>
    </xf>
    <xf numFmtId="0" fontId="2" fillId="0" borderId="4" xfId="2" applyFont="1" applyFill="1" applyBorder="1" applyAlignment="1" applyProtection="1">
      <alignment horizontal="left" vertical="center" indent="1"/>
    </xf>
    <xf numFmtId="0" fontId="2" fillId="0" borderId="0" xfId="2" applyFont="1" applyFill="1" applyBorder="1" applyAlignment="1">
      <alignment horizontal="right" vertical="center"/>
    </xf>
    <xf numFmtId="164" fontId="5" fillId="0" borderId="3" xfId="2" applyNumberFormat="1" applyFont="1" applyFill="1" applyBorder="1" applyAlignment="1">
      <alignment horizontal="right" vertical="top"/>
    </xf>
    <xf numFmtId="164" fontId="5" fillId="0" borderId="3" xfId="2" applyNumberFormat="1" applyFont="1" applyFill="1" applyBorder="1" applyAlignment="1">
      <alignment horizontal="right" vertical="center"/>
    </xf>
    <xf numFmtId="164" fontId="5" fillId="0" borderId="3" xfId="0" applyNumberFormat="1" applyFont="1" applyFill="1" applyBorder="1" applyAlignment="1">
      <alignment vertical="top"/>
    </xf>
    <xf numFmtId="164" fontId="2" fillId="0" borderId="3" xfId="2" applyNumberFormat="1" applyFont="1" applyFill="1" applyBorder="1" applyAlignment="1">
      <alignment vertical="center"/>
    </xf>
    <xf numFmtId="164" fontId="2" fillId="0" borderId="7" xfId="2" applyNumberFormat="1" applyFont="1" applyFill="1" applyBorder="1" applyAlignment="1">
      <alignment vertical="center"/>
    </xf>
    <xf numFmtId="164" fontId="2" fillId="0" borderId="3" xfId="0" applyNumberFormat="1" applyFont="1" applyFill="1" applyBorder="1"/>
    <xf numFmtId="164" fontId="2" fillId="0" borderId="3" xfId="0" applyNumberFormat="1" applyFont="1" applyFill="1" applyBorder="1" applyAlignment="1">
      <alignment vertical="center"/>
    </xf>
    <xf numFmtId="164" fontId="5" fillId="0" borderId="3" xfId="0" applyNumberFormat="1" applyFont="1" applyFill="1" applyBorder="1"/>
    <xf numFmtId="164" fontId="2" fillId="0" borderId="3" xfId="0" applyNumberFormat="1" applyFont="1" applyBorder="1" applyAlignment="1">
      <alignment vertical="center"/>
    </xf>
    <xf numFmtId="164" fontId="2" fillId="0" borderId="7" xfId="0" applyNumberFormat="1" applyFont="1" applyBorder="1" applyAlignment="1">
      <alignment vertical="center"/>
    </xf>
    <xf numFmtId="164" fontId="2" fillId="0" borderId="3" xfId="0" applyNumberFormat="1" applyFont="1" applyBorder="1"/>
    <xf numFmtId="164" fontId="2" fillId="0" borderId="3" xfId="2" applyNumberFormat="1" applyFont="1" applyFill="1" applyBorder="1" applyAlignment="1">
      <alignment horizontal="right" vertical="center"/>
    </xf>
    <xf numFmtId="164" fontId="2" fillId="2" borderId="3" xfId="0" applyNumberFormat="1" applyFont="1" applyFill="1" applyBorder="1" applyAlignment="1">
      <alignment vertical="center"/>
    </xf>
    <xf numFmtId="164" fontId="5" fillId="0" borderId="3" xfId="0" applyNumberFormat="1" applyFont="1" applyFill="1" applyBorder="1" applyAlignment="1">
      <alignment vertical="center"/>
    </xf>
    <xf numFmtId="0" fontId="5" fillId="0" borderId="3" xfId="0" applyFont="1" applyFill="1" applyBorder="1" applyAlignment="1">
      <alignment vertical="top"/>
    </xf>
    <xf numFmtId="0" fontId="5" fillId="0" borderId="3" xfId="0" applyFont="1" applyFill="1" applyBorder="1" applyAlignment="1">
      <alignment vertical="top" wrapText="1"/>
    </xf>
    <xf numFmtId="0" fontId="5" fillId="0" borderId="0" xfId="0" applyFont="1" applyFill="1" applyAlignment="1">
      <alignment vertical="top"/>
    </xf>
    <xf numFmtId="0" fontId="2" fillId="0" borderId="3" xfId="0" applyFont="1" applyFill="1" applyBorder="1" applyAlignment="1">
      <alignment horizontal="justify" vertical="top" wrapText="1"/>
    </xf>
    <xf numFmtId="0" fontId="5" fillId="0" borderId="3" xfId="0" applyFont="1" applyFill="1" applyBorder="1" applyAlignment="1">
      <alignment wrapText="1"/>
    </xf>
    <xf numFmtId="0" fontId="5" fillId="0" borderId="3" xfId="0" quotePrefix="1" applyFont="1" applyFill="1" applyBorder="1" applyAlignment="1">
      <alignment horizontal="left" vertical="top" wrapText="1"/>
    </xf>
    <xf numFmtId="0" fontId="5" fillId="0" borderId="3" xfId="0" applyFont="1" applyFill="1" applyBorder="1" applyAlignment="1">
      <alignment horizontal="justify" vertical="top" wrapText="1"/>
    </xf>
    <xf numFmtId="0" fontId="7" fillId="0" borderId="3" xfId="4" applyFont="1" applyFill="1" applyBorder="1" applyAlignment="1">
      <alignment vertical="top" wrapText="1"/>
    </xf>
    <xf numFmtId="14" fontId="5" fillId="0" borderId="3" xfId="0" applyNumberFormat="1" applyFont="1" applyFill="1" applyBorder="1" applyAlignment="1">
      <alignment horizontal="left" vertical="top"/>
    </xf>
    <xf numFmtId="1" fontId="3" fillId="0" borderId="5" xfId="2" applyNumberFormat="1" applyFont="1" applyFill="1" applyBorder="1" applyAlignment="1">
      <alignment horizontal="center" vertical="center"/>
    </xf>
    <xf numFmtId="1" fontId="3" fillId="0" borderId="6" xfId="2" applyNumberFormat="1" applyFont="1" applyFill="1" applyBorder="1" applyAlignment="1">
      <alignment horizontal="center" vertical="center"/>
    </xf>
    <xf numFmtId="1" fontId="4" fillId="0" borderId="3" xfId="2" applyNumberFormat="1" applyFont="1" applyFill="1" applyBorder="1" applyAlignment="1">
      <alignment horizontal="center" vertical="center"/>
    </xf>
    <xf numFmtId="0" fontId="3" fillId="0" borderId="4" xfId="2" applyFont="1" applyFill="1" applyBorder="1" applyAlignment="1" applyProtection="1">
      <alignment horizontal="left" vertical="center" indent="1"/>
    </xf>
    <xf numFmtId="0" fontId="2" fillId="0" borderId="4" xfId="2" applyFont="1" applyFill="1" applyBorder="1" applyAlignment="1" applyProtection="1">
      <alignment horizontal="left" vertical="center" indent="2"/>
    </xf>
    <xf numFmtId="0" fontId="4" fillId="0" borderId="0" xfId="0" applyNumberFormat="1" applyFont="1" applyAlignment="1">
      <alignment horizontal="centerContinuous"/>
    </xf>
    <xf numFmtId="0" fontId="2" fillId="0" borderId="0" xfId="1" applyNumberFormat="1" applyFont="1" applyAlignment="1">
      <alignment horizontal="centerContinuous"/>
    </xf>
  </cellXfs>
  <cellStyles count="5">
    <cellStyle name="Comma 3" xfId="3" xr:uid="{00000000-0005-0000-0000-000000000000}"/>
    <cellStyle name="Hyperlink" xfId="4" builtinId="8"/>
    <cellStyle name="Normal" xfId="0" builtinId="0"/>
    <cellStyle name="Normal 2 2" xfId="1" xr:uid="{00000000-0005-0000-0000-000002000000}"/>
    <cellStyle name="Normal_8"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eps.gov.bn/SitePages/eData%20librar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A4B48-EF63-49A9-92D5-C1BC53F5D4D0}">
  <dimension ref="B2:C13"/>
  <sheetViews>
    <sheetView zoomScale="70" zoomScaleNormal="70" workbookViewId="0">
      <selection activeCell="C2" sqref="C2"/>
    </sheetView>
  </sheetViews>
  <sheetFormatPr defaultColWidth="9.140625" defaultRowHeight="15" x14ac:dyDescent="0.25"/>
  <cols>
    <col min="1" max="1" width="5.5703125" style="28" customWidth="1"/>
    <col min="2" max="2" width="52.5703125" style="28" customWidth="1"/>
    <col min="3" max="3" width="181.140625" style="28" customWidth="1"/>
    <col min="4" max="16384" width="9.140625" style="28"/>
  </cols>
  <sheetData>
    <row r="2" spans="2:3" x14ac:dyDescent="0.25">
      <c r="B2" s="26" t="s">
        <v>26</v>
      </c>
      <c r="C2" s="27" t="s">
        <v>49</v>
      </c>
    </row>
    <row r="3" spans="2:3" ht="261.60000000000002" customHeight="1" x14ac:dyDescent="0.25">
      <c r="B3" s="26" t="s">
        <v>27</v>
      </c>
      <c r="C3" s="29" t="s">
        <v>43</v>
      </c>
    </row>
    <row r="4" spans="2:3" ht="30" x14ac:dyDescent="0.2">
      <c r="B4" s="26" t="s">
        <v>28</v>
      </c>
      <c r="C4" s="30" t="s">
        <v>29</v>
      </c>
    </row>
    <row r="5" spans="2:3" ht="30" x14ac:dyDescent="0.25">
      <c r="B5" s="26" t="s">
        <v>30</v>
      </c>
      <c r="C5" s="27" t="s">
        <v>47</v>
      </c>
    </row>
    <row r="6" spans="2:3" ht="75" x14ac:dyDescent="0.25">
      <c r="B6" s="26" t="s">
        <v>31</v>
      </c>
      <c r="C6" s="27" t="s">
        <v>42</v>
      </c>
    </row>
    <row r="7" spans="2:3" ht="30" x14ac:dyDescent="0.25">
      <c r="B7" s="26" t="s">
        <v>32</v>
      </c>
      <c r="C7" s="31" t="s">
        <v>33</v>
      </c>
    </row>
    <row r="8" spans="2:3" ht="30" x14ac:dyDescent="0.25">
      <c r="B8" s="26" t="s">
        <v>34</v>
      </c>
      <c r="C8" s="32" t="s">
        <v>35</v>
      </c>
    </row>
    <row r="9" spans="2:3" ht="30" x14ac:dyDescent="0.25">
      <c r="B9" s="26" t="s">
        <v>36</v>
      </c>
      <c r="C9" s="27" t="s">
        <v>46</v>
      </c>
    </row>
    <row r="10" spans="2:3" ht="45" x14ac:dyDescent="0.25">
      <c r="B10" s="26" t="s">
        <v>37</v>
      </c>
      <c r="C10" s="33" t="s">
        <v>44</v>
      </c>
    </row>
    <row r="11" spans="2:3" ht="30" x14ac:dyDescent="0.25">
      <c r="B11" s="26" t="s">
        <v>38</v>
      </c>
      <c r="C11" s="27" t="s">
        <v>39</v>
      </c>
    </row>
    <row r="12" spans="2:3" ht="30" customHeight="1" x14ac:dyDescent="0.25">
      <c r="B12" s="26" t="s">
        <v>40</v>
      </c>
      <c r="C12" s="33" t="s">
        <v>45</v>
      </c>
    </row>
    <row r="13" spans="2:3" ht="33" customHeight="1" x14ac:dyDescent="0.25">
      <c r="B13" s="26" t="s">
        <v>41</v>
      </c>
      <c r="C13" s="34">
        <v>45994</v>
      </c>
    </row>
  </sheetData>
  <hyperlinks>
    <hyperlink ref="C10" r:id="rId1" display="http://www.deps.gov.bn/SitePages/eData%20library.aspx" xr:uid="{A7463E15-4108-46D1-B58A-77C4687715F0}"/>
  </hyperlinks>
  <pageMargins left="0.7" right="0.7" top="0.75" bottom="0.75" header="0.3" footer="0.3"/>
  <pageSetup orientation="portrait"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tabSelected="1" zoomScale="80" zoomScaleNormal="80" workbookViewId="0">
      <selection activeCell="O3" sqref="O3"/>
    </sheetView>
  </sheetViews>
  <sheetFormatPr defaultColWidth="9.140625" defaultRowHeight="15" x14ac:dyDescent="0.2"/>
  <cols>
    <col min="1" max="1" width="70.85546875" style="5" customWidth="1"/>
    <col min="2" max="10" width="12.7109375" style="5" customWidth="1"/>
    <col min="11" max="11" width="12.85546875" style="5" customWidth="1"/>
    <col min="12" max="15" width="12.7109375" style="5" customWidth="1"/>
    <col min="16" max="16384" width="9.140625" style="5"/>
  </cols>
  <sheetData>
    <row r="1" spans="1:15" ht="18.95" customHeight="1" x14ac:dyDescent="0.25">
      <c r="A1" s="40" t="s">
        <v>49</v>
      </c>
      <c r="B1" s="40"/>
      <c r="C1" s="40"/>
      <c r="D1" s="40"/>
      <c r="E1" s="40"/>
      <c r="F1" s="40"/>
      <c r="G1" s="40"/>
      <c r="H1" s="40"/>
      <c r="I1" s="40"/>
      <c r="J1" s="40"/>
      <c r="K1" s="40"/>
      <c r="L1" s="40"/>
      <c r="M1" s="41"/>
      <c r="N1" s="41"/>
      <c r="O1" s="41"/>
    </row>
    <row r="2" spans="1:15" ht="15" customHeight="1" x14ac:dyDescent="0.2">
      <c r="A2" s="4"/>
      <c r="B2" s="3"/>
      <c r="C2" s="3"/>
      <c r="D2" s="3"/>
      <c r="E2" s="3"/>
      <c r="J2" s="2"/>
      <c r="L2" s="11"/>
      <c r="M2" s="11"/>
      <c r="N2" s="11"/>
      <c r="O2" s="11" t="s">
        <v>22</v>
      </c>
    </row>
    <row r="3" spans="1:15" ht="17.100000000000001" customHeight="1" x14ac:dyDescent="0.2">
      <c r="A3" s="1"/>
      <c r="B3" s="35">
        <v>2011</v>
      </c>
      <c r="C3" s="35">
        <v>2012</v>
      </c>
      <c r="D3" s="35">
        <v>2013</v>
      </c>
      <c r="E3" s="35">
        <v>2014</v>
      </c>
      <c r="F3" s="35">
        <v>2015</v>
      </c>
      <c r="G3" s="35">
        <v>2016</v>
      </c>
      <c r="H3" s="35">
        <v>2017</v>
      </c>
      <c r="I3" s="35">
        <v>2018</v>
      </c>
      <c r="J3" s="35">
        <v>2019</v>
      </c>
      <c r="K3" s="36">
        <v>2020</v>
      </c>
      <c r="L3" s="37">
        <v>2021</v>
      </c>
      <c r="M3" s="37">
        <v>2022</v>
      </c>
      <c r="N3" s="37">
        <v>2023</v>
      </c>
      <c r="O3" s="37">
        <v>2024</v>
      </c>
    </row>
    <row r="4" spans="1:15" ht="17.100000000000001" customHeight="1" x14ac:dyDescent="0.2">
      <c r="A4" s="9" t="s">
        <v>21</v>
      </c>
      <c r="B4" s="15">
        <f>SUM(B5,B16)</f>
        <v>4729.2</v>
      </c>
      <c r="C4" s="15">
        <f>SUM(C5,C16)</f>
        <v>4892.32</v>
      </c>
      <c r="D4" s="15">
        <f t="shared" ref="D4:H4" si="0">SUM(D5,D16)</f>
        <v>5380.7568839937157</v>
      </c>
      <c r="E4" s="15">
        <f t="shared" si="0"/>
        <v>5515.2338176812427</v>
      </c>
      <c r="F4" s="15">
        <f t="shared" si="0"/>
        <v>5951.1106229413017</v>
      </c>
      <c r="G4" s="15">
        <f>SUM(G5,G16)</f>
        <v>5310.7216434371585</v>
      </c>
      <c r="H4" s="15">
        <f t="shared" si="0"/>
        <v>5024.4727674757014</v>
      </c>
      <c r="I4" s="15">
        <f t="shared" ref="I4" si="1">SUM(I5,I16)</f>
        <v>5277.0602886496063</v>
      </c>
      <c r="J4" s="15">
        <v>5336.9191014624766</v>
      </c>
      <c r="K4" s="16">
        <v>5240.1419345779714</v>
      </c>
      <c r="L4" s="12">
        <v>5321.7715952975086</v>
      </c>
      <c r="M4" s="12">
        <v>5582.3575183843923</v>
      </c>
      <c r="N4" s="12">
        <v>5796.6970927575294</v>
      </c>
      <c r="O4" s="12">
        <v>5834.6753825642763</v>
      </c>
    </row>
    <row r="5" spans="1:15" ht="17.100000000000001" customHeight="1" x14ac:dyDescent="0.2">
      <c r="A5" s="9" t="s">
        <v>20</v>
      </c>
      <c r="B5" s="15">
        <v>2966.0299999999997</v>
      </c>
      <c r="C5" s="15">
        <v>2932.62</v>
      </c>
      <c r="D5" s="15">
        <f t="shared" ref="D5:H5" si="2">SUM(D6,D12)</f>
        <v>3055.2356045772081</v>
      </c>
      <c r="E5" s="15">
        <f t="shared" si="2"/>
        <v>2993.9005352812419</v>
      </c>
      <c r="F5" s="15">
        <f t="shared" si="2"/>
        <v>3096.0848909584106</v>
      </c>
      <c r="G5" s="15">
        <f t="shared" si="2"/>
        <v>3054.6130902753775</v>
      </c>
      <c r="H5" s="15">
        <f t="shared" si="2"/>
        <v>2970.0586882930015</v>
      </c>
      <c r="I5" s="15">
        <f t="shared" ref="I5" si="3">SUM(I6,I12)</f>
        <v>2910.1163547665392</v>
      </c>
      <c r="J5" s="15">
        <v>3079.7653906583546</v>
      </c>
      <c r="K5" s="16">
        <v>2834.9230171340646</v>
      </c>
      <c r="L5" s="13">
        <v>2774.8644872136101</v>
      </c>
      <c r="M5" s="13">
        <v>2811.4973259814628</v>
      </c>
      <c r="N5" s="13">
        <v>2928.0822552673312</v>
      </c>
      <c r="O5" s="13">
        <v>3027.1553505600023</v>
      </c>
    </row>
    <row r="6" spans="1:15" ht="17.100000000000001" customHeight="1" x14ac:dyDescent="0.2">
      <c r="A6" s="38" t="s">
        <v>19</v>
      </c>
      <c r="B6" s="15">
        <v>1987.57</v>
      </c>
      <c r="C6" s="15">
        <v>1842.18</v>
      </c>
      <c r="D6" s="15">
        <v>1796.3941250921787</v>
      </c>
      <c r="E6" s="15">
        <v>1614.6596995076659</v>
      </c>
      <c r="F6" s="15">
        <v>1654.1337178337312</v>
      </c>
      <c r="G6" s="15">
        <v>1644.6394023117962</v>
      </c>
      <c r="H6" s="15">
        <v>1591.5974939164134</v>
      </c>
      <c r="I6" s="15">
        <v>1546.0919605320742</v>
      </c>
      <c r="J6" s="15">
        <v>1680.1923300307465</v>
      </c>
      <c r="K6" s="16">
        <v>1407.0940137085172</v>
      </c>
      <c r="L6" s="13">
        <v>1328.5748458243329</v>
      </c>
      <c r="M6" s="13">
        <v>1344.1656856187074</v>
      </c>
      <c r="N6" s="13">
        <v>1406.7174391463295</v>
      </c>
      <c r="O6" s="13">
        <v>1443.5383004014252</v>
      </c>
    </row>
    <row r="7" spans="1:15" ht="17.100000000000001" customHeight="1" x14ac:dyDescent="0.2">
      <c r="A7" s="39" t="s">
        <v>18</v>
      </c>
      <c r="B7" s="17">
        <v>111.57</v>
      </c>
      <c r="C7" s="17">
        <v>86.66</v>
      </c>
      <c r="D7" s="17">
        <v>60.544857289276592</v>
      </c>
      <c r="E7" s="17">
        <v>42.591046077748544</v>
      </c>
      <c r="F7" s="17">
        <v>16.336219636848661</v>
      </c>
      <c r="G7" s="18">
        <v>7.5514288519434833</v>
      </c>
      <c r="H7" s="17">
        <v>5.2</v>
      </c>
      <c r="I7" s="19">
        <v>4.2151359950324574</v>
      </c>
      <c r="J7" s="20">
        <v>2.72767486</v>
      </c>
      <c r="K7" s="21">
        <v>2.5188136933107734</v>
      </c>
      <c r="L7" s="14">
        <v>2.62259208998942</v>
      </c>
      <c r="M7" s="14">
        <v>4.9043958399995677</v>
      </c>
      <c r="N7" s="14">
        <v>8.4326734127473131</v>
      </c>
      <c r="O7" s="14">
        <v>11.574872024831617</v>
      </c>
    </row>
    <row r="8" spans="1:15" ht="17.100000000000001" customHeight="1" x14ac:dyDescent="0.2">
      <c r="A8" s="39" t="s">
        <v>17</v>
      </c>
      <c r="B8" s="17">
        <v>142.19</v>
      </c>
      <c r="C8" s="17">
        <v>134.57</v>
      </c>
      <c r="D8" s="17">
        <v>141.59506463048928</v>
      </c>
      <c r="E8" s="17">
        <v>142.63752535991725</v>
      </c>
      <c r="F8" s="17">
        <v>139.60221827855077</v>
      </c>
      <c r="G8" s="18">
        <v>127.12233412603919</v>
      </c>
      <c r="H8" s="17">
        <v>114.19885404012388</v>
      </c>
      <c r="I8" s="22">
        <v>117.3256489114068</v>
      </c>
      <c r="J8" s="20">
        <v>118.25396453513424</v>
      </c>
      <c r="K8" s="21">
        <v>100.75389132189554</v>
      </c>
      <c r="L8" s="14">
        <v>94.336626532138297</v>
      </c>
      <c r="M8" s="14">
        <v>108.22440998488207</v>
      </c>
      <c r="N8" s="14">
        <v>113.81750338606543</v>
      </c>
      <c r="O8" s="14">
        <v>122.5996822903066</v>
      </c>
    </row>
    <row r="9" spans="1:15" ht="17.100000000000001" customHeight="1" x14ac:dyDescent="0.2">
      <c r="A9" s="39" t="s">
        <v>16</v>
      </c>
      <c r="B9" s="17">
        <v>10.91</v>
      </c>
      <c r="C9" s="17">
        <v>5.05</v>
      </c>
      <c r="D9" s="17">
        <v>2.0010986748182322</v>
      </c>
      <c r="E9" s="17">
        <v>0.35925952</v>
      </c>
      <c r="F9" s="17">
        <v>0.12244725000000002</v>
      </c>
      <c r="G9" s="18">
        <v>8.9627680000000001E-2</v>
      </c>
      <c r="H9" s="17">
        <v>4.4310919999999997E-2</v>
      </c>
      <c r="I9" s="22">
        <v>9.6288650000000003E-2</v>
      </c>
      <c r="J9" s="20">
        <v>0.16648907000000002</v>
      </c>
      <c r="K9" s="21">
        <v>0.11449502999999998</v>
      </c>
      <c r="L9" s="14">
        <v>8.871989000000001E-2</v>
      </c>
      <c r="M9" s="14">
        <v>9.6000000000000002E-2</v>
      </c>
      <c r="N9" s="14">
        <v>6.7000000000000004E-2</v>
      </c>
      <c r="O9" s="14">
        <v>9.8000000000000004E-2</v>
      </c>
    </row>
    <row r="10" spans="1:15" ht="17.100000000000001" customHeight="1" x14ac:dyDescent="0.2">
      <c r="A10" s="39" t="s">
        <v>15</v>
      </c>
      <c r="B10" s="17">
        <v>31.34</v>
      </c>
      <c r="C10" s="17">
        <v>89.74</v>
      </c>
      <c r="D10" s="17">
        <v>265.63135168409428</v>
      </c>
      <c r="E10" s="17">
        <v>241.67186855000003</v>
      </c>
      <c r="F10" s="17">
        <v>162.15</v>
      </c>
      <c r="G10" s="17">
        <v>120.82262702213362</v>
      </c>
      <c r="H10" s="17">
        <v>91.857251746087812</v>
      </c>
      <c r="I10" s="22">
        <v>67.537426171563027</v>
      </c>
      <c r="J10" s="20">
        <v>49.376619883289983</v>
      </c>
      <c r="K10" s="21">
        <v>30.222192273429989</v>
      </c>
      <c r="L10" s="14">
        <v>16.430692377006999</v>
      </c>
      <c r="M10" s="14">
        <v>6.2057067581439957</v>
      </c>
      <c r="N10" s="14">
        <v>3.1313685286730002</v>
      </c>
      <c r="O10" s="14">
        <v>2.2297015600000001</v>
      </c>
    </row>
    <row r="11" spans="1:15" ht="17.100000000000001" customHeight="1" x14ac:dyDescent="0.2">
      <c r="A11" s="39" t="s">
        <v>14</v>
      </c>
      <c r="B11" s="17">
        <v>1691.56</v>
      </c>
      <c r="C11" s="17">
        <v>1526.16</v>
      </c>
      <c r="D11" s="17">
        <v>1326.6217528135003</v>
      </c>
      <c r="E11" s="17">
        <v>1187.4000000000001</v>
      </c>
      <c r="F11" s="17">
        <v>1335.9228326683317</v>
      </c>
      <c r="G11" s="18">
        <v>1389.0533846316798</v>
      </c>
      <c r="H11" s="17">
        <v>1380.2970772102017</v>
      </c>
      <c r="I11" s="22">
        <v>1356.9174608040719</v>
      </c>
      <c r="J11" s="20">
        <v>1509.6675816823222</v>
      </c>
      <c r="K11" s="21">
        <v>1273.4846213898809</v>
      </c>
      <c r="L11" s="14">
        <v>1215.0962149351983</v>
      </c>
      <c r="M11" s="14">
        <v>1224.7351730356818</v>
      </c>
      <c r="N11" s="14">
        <v>1281.2688938188437</v>
      </c>
      <c r="O11" s="14">
        <v>1307.036044526287</v>
      </c>
    </row>
    <row r="12" spans="1:15" ht="17.100000000000001" customHeight="1" x14ac:dyDescent="0.2">
      <c r="A12" s="38" t="s">
        <v>13</v>
      </c>
      <c r="B12" s="15">
        <v>978.46</v>
      </c>
      <c r="C12" s="15">
        <v>1090.44</v>
      </c>
      <c r="D12" s="15">
        <v>1258.8414794850294</v>
      </c>
      <c r="E12" s="15">
        <v>1379.240835773576</v>
      </c>
      <c r="F12" s="15">
        <v>1441.9511731246794</v>
      </c>
      <c r="G12" s="15">
        <v>1409.9736879635811</v>
      </c>
      <c r="H12" s="15">
        <v>1378.4611943765881</v>
      </c>
      <c r="I12" s="15">
        <v>1364.024394234465</v>
      </c>
      <c r="J12" s="15">
        <v>1399.5730606276084</v>
      </c>
      <c r="K12" s="16">
        <v>1427.8290034255474</v>
      </c>
      <c r="L12" s="13">
        <v>1446.2896413892774</v>
      </c>
      <c r="M12" s="13">
        <v>1467.3316403627555</v>
      </c>
      <c r="N12" s="13">
        <v>1521.3648161210017</v>
      </c>
      <c r="O12" s="13">
        <v>1583.6170501585773</v>
      </c>
    </row>
    <row r="13" spans="1:15" ht="17.100000000000001" customHeight="1" x14ac:dyDescent="0.2">
      <c r="A13" s="39" t="s">
        <v>12</v>
      </c>
      <c r="B13" s="17">
        <v>374.19</v>
      </c>
      <c r="C13" s="17">
        <v>387</v>
      </c>
      <c r="D13" s="17">
        <v>387.9876970716366</v>
      </c>
      <c r="E13" s="17">
        <v>313.44087193000001</v>
      </c>
      <c r="F13" s="17">
        <v>290.59686046999991</v>
      </c>
      <c r="G13" s="17">
        <v>281.8896467694392</v>
      </c>
      <c r="H13" s="18">
        <v>217.03815173380832</v>
      </c>
      <c r="I13" s="22">
        <v>209.20283101640166</v>
      </c>
      <c r="J13" s="20">
        <v>193.72313440186667</v>
      </c>
      <c r="K13" s="21">
        <v>188.26354148771239</v>
      </c>
      <c r="L13" s="14">
        <v>184.522141140136</v>
      </c>
      <c r="M13" s="14">
        <v>180.35536585247246</v>
      </c>
      <c r="N13" s="14">
        <v>178.44484450691905</v>
      </c>
      <c r="O13" s="14">
        <v>174.31539164819938</v>
      </c>
    </row>
    <row r="14" spans="1:15" ht="17.100000000000001" customHeight="1" x14ac:dyDescent="0.2">
      <c r="A14" s="39" t="s">
        <v>11</v>
      </c>
      <c r="B14" s="17">
        <v>450.18</v>
      </c>
      <c r="C14" s="17">
        <v>525.05999999999995</v>
      </c>
      <c r="D14" s="17">
        <v>611.99484985447134</v>
      </c>
      <c r="E14" s="17">
        <v>650.53156777827951</v>
      </c>
      <c r="F14" s="17">
        <v>717.10404979299597</v>
      </c>
      <c r="G14" s="17">
        <v>720.68618223813098</v>
      </c>
      <c r="H14" s="18">
        <v>738.72507590542284</v>
      </c>
      <c r="I14" s="22">
        <v>736.72242478460419</v>
      </c>
      <c r="J14" s="20">
        <v>781.22877490241387</v>
      </c>
      <c r="K14" s="21">
        <v>825.79637702128468</v>
      </c>
      <c r="L14" s="14">
        <v>867.28931544748855</v>
      </c>
      <c r="M14" s="14">
        <v>926.25719085003641</v>
      </c>
      <c r="N14" s="14">
        <v>1012.7517697612169</v>
      </c>
      <c r="O14" s="14">
        <v>1094.656904095981</v>
      </c>
    </row>
    <row r="15" spans="1:15" ht="17.100000000000001" customHeight="1" x14ac:dyDescent="0.2">
      <c r="A15" s="39" t="s">
        <v>10</v>
      </c>
      <c r="B15" s="17">
        <v>154.09</v>
      </c>
      <c r="C15" s="17">
        <v>178.38</v>
      </c>
      <c r="D15" s="17">
        <v>258.85893255892148</v>
      </c>
      <c r="E15" s="17">
        <v>415.26839606529643</v>
      </c>
      <c r="F15" s="17">
        <v>434.2502628616835</v>
      </c>
      <c r="G15" s="17">
        <v>407.39785895601091</v>
      </c>
      <c r="H15" s="17">
        <v>422.69796673735698</v>
      </c>
      <c r="I15" s="22">
        <v>418.09913843345907</v>
      </c>
      <c r="J15" s="20">
        <v>424.62115132332781</v>
      </c>
      <c r="K15" s="21">
        <v>413.76908491655041</v>
      </c>
      <c r="L15" s="14">
        <v>394.47818480165301</v>
      </c>
      <c r="M15" s="14">
        <v>360.71908366024667</v>
      </c>
      <c r="N15" s="14">
        <v>330.16820185286565</v>
      </c>
      <c r="O15" s="14">
        <v>314.6447544143968</v>
      </c>
    </row>
    <row r="16" spans="1:15" ht="17.100000000000001" customHeight="1" x14ac:dyDescent="0.2">
      <c r="A16" s="9" t="s">
        <v>9</v>
      </c>
      <c r="B16" s="15">
        <v>1763.1699999999998</v>
      </c>
      <c r="C16" s="15">
        <v>1959.7</v>
      </c>
      <c r="D16" s="15">
        <v>2325.5212794165072</v>
      </c>
      <c r="E16" s="15">
        <v>2521.3332824000004</v>
      </c>
      <c r="F16" s="15">
        <v>2855.0257319828906</v>
      </c>
      <c r="G16" s="15">
        <v>2256.1085531617805</v>
      </c>
      <c r="H16" s="15">
        <v>2054.4140791826994</v>
      </c>
      <c r="I16" s="15">
        <v>2366.9439338830671</v>
      </c>
      <c r="J16" s="15">
        <v>2257.1537108041221</v>
      </c>
      <c r="K16" s="16">
        <v>2405.2189174439068</v>
      </c>
      <c r="L16" s="13">
        <v>2546.9071080838985</v>
      </c>
      <c r="M16" s="13">
        <v>2770.8601924029294</v>
      </c>
      <c r="N16" s="13">
        <v>2868.6148374901982</v>
      </c>
      <c r="O16" s="13">
        <v>2807.5200320042741</v>
      </c>
    </row>
    <row r="17" spans="1:15" ht="17.100000000000001" customHeight="1" x14ac:dyDescent="0.2">
      <c r="A17" s="10" t="s">
        <v>48</v>
      </c>
      <c r="B17" s="17">
        <v>78.77</v>
      </c>
      <c r="C17" s="17">
        <v>176.08</v>
      </c>
      <c r="D17" s="17">
        <v>261.39638523552776</v>
      </c>
      <c r="E17" s="17">
        <v>412</v>
      </c>
      <c r="F17" s="17">
        <v>427.52959313825306</v>
      </c>
      <c r="G17" s="17">
        <v>425.88839717105424</v>
      </c>
      <c r="H17" s="18">
        <v>411.38394784467823</v>
      </c>
      <c r="I17" s="22">
        <v>271.9300854398013</v>
      </c>
      <c r="J17" s="20">
        <v>201.08931669141475</v>
      </c>
      <c r="K17" s="21">
        <v>159.46032355798263</v>
      </c>
      <c r="L17" s="14">
        <v>473.14089863000089</v>
      </c>
      <c r="M17" s="14">
        <v>449.3062396540098</v>
      </c>
      <c r="N17" s="14">
        <v>426.90100407694092</v>
      </c>
      <c r="O17" s="14">
        <v>435.64526059981142</v>
      </c>
    </row>
    <row r="18" spans="1:15" ht="17.100000000000001" customHeight="1" x14ac:dyDescent="0.2">
      <c r="A18" s="10" t="s">
        <v>8</v>
      </c>
      <c r="B18" s="17">
        <v>353.2</v>
      </c>
      <c r="C18" s="17">
        <v>349.51</v>
      </c>
      <c r="D18" s="17">
        <v>430.85620162431871</v>
      </c>
      <c r="E18" s="17">
        <v>294.24117965430003</v>
      </c>
      <c r="F18" s="17">
        <v>535.18411510036299</v>
      </c>
      <c r="G18" s="17">
        <v>218.12271738114515</v>
      </c>
      <c r="H18" s="17">
        <v>220.4</v>
      </c>
      <c r="I18" s="22">
        <v>250.39576432029057</v>
      </c>
      <c r="J18" s="20">
        <v>305.14077173637736</v>
      </c>
      <c r="K18" s="21">
        <v>501.82866550441059</v>
      </c>
      <c r="L18" s="14">
        <v>658.41830411088245</v>
      </c>
      <c r="M18" s="14">
        <v>991.75932939731092</v>
      </c>
      <c r="N18" s="14">
        <v>964.92148444247846</v>
      </c>
      <c r="O18" s="14">
        <v>902.9736344291324</v>
      </c>
    </row>
    <row r="19" spans="1:15" ht="17.100000000000001" customHeight="1" x14ac:dyDescent="0.2">
      <c r="A19" s="10" t="s">
        <v>25</v>
      </c>
      <c r="B19" s="17">
        <v>96.3</v>
      </c>
      <c r="C19" s="17">
        <v>217.96</v>
      </c>
      <c r="D19" s="17">
        <v>426.66796325189898</v>
      </c>
      <c r="E19" s="17">
        <v>652.79701551000005</v>
      </c>
      <c r="F19" s="17">
        <v>329.59506255358701</v>
      </c>
      <c r="G19" s="17">
        <v>297.91813682123376</v>
      </c>
      <c r="H19" s="18">
        <v>208.67605250550335</v>
      </c>
      <c r="I19" s="22">
        <v>572.88543300428205</v>
      </c>
      <c r="J19" s="20">
        <v>424.28828637383003</v>
      </c>
      <c r="K19" s="21">
        <v>325.631254116175</v>
      </c>
      <c r="L19" s="14">
        <v>235.85109252216301</v>
      </c>
      <c r="M19" s="14">
        <v>189.650079775807</v>
      </c>
      <c r="N19" s="14">
        <v>71.881615069305994</v>
      </c>
      <c r="O19" s="14">
        <v>11.004766437224999</v>
      </c>
    </row>
    <row r="20" spans="1:15" ht="17.100000000000001" customHeight="1" x14ac:dyDescent="0.2">
      <c r="A20" s="10" t="s">
        <v>7</v>
      </c>
      <c r="B20" s="17">
        <v>186.7</v>
      </c>
      <c r="C20" s="17">
        <v>180.48</v>
      </c>
      <c r="D20" s="17">
        <v>181.45766896892803</v>
      </c>
      <c r="E20" s="17">
        <v>137.41277128999999</v>
      </c>
      <c r="F20" s="17">
        <v>128.38723993000005</v>
      </c>
      <c r="G20" s="17">
        <v>75.661265364941841</v>
      </c>
      <c r="H20" s="17">
        <v>60.084526953168002</v>
      </c>
      <c r="I20" s="22">
        <v>38.709726837333129</v>
      </c>
      <c r="J20" s="20">
        <v>39.941287797644783</v>
      </c>
      <c r="K20" s="21">
        <v>43.701711974315884</v>
      </c>
      <c r="L20" s="14">
        <v>30.739558102737345</v>
      </c>
      <c r="M20" s="14">
        <v>38.781741923897989</v>
      </c>
      <c r="N20" s="14">
        <v>57.047938489281165</v>
      </c>
      <c r="O20" s="14">
        <v>70.954624133574001</v>
      </c>
    </row>
    <row r="21" spans="1:15" ht="17.100000000000001" customHeight="1" x14ac:dyDescent="0.2">
      <c r="A21" s="10" t="s">
        <v>6</v>
      </c>
      <c r="B21" s="17">
        <v>373.32</v>
      </c>
      <c r="C21" s="17">
        <v>418</v>
      </c>
      <c r="D21" s="17">
        <v>432.47725530435076</v>
      </c>
      <c r="E21" s="17">
        <v>460.01</v>
      </c>
      <c r="F21" s="17">
        <v>471.36160412175673</v>
      </c>
      <c r="G21" s="18">
        <v>406.64851449769668</v>
      </c>
      <c r="H21" s="17">
        <v>395.508421637764</v>
      </c>
      <c r="I21" s="22">
        <v>390.46383371345775</v>
      </c>
      <c r="J21" s="20">
        <v>397.72180897401074</v>
      </c>
      <c r="K21" s="21">
        <v>347.35112750385667</v>
      </c>
      <c r="L21" s="14">
        <v>353.35596702966717</v>
      </c>
      <c r="M21" s="14">
        <v>358.89454459921268</v>
      </c>
      <c r="N21" s="14">
        <v>355.49911655623367</v>
      </c>
      <c r="O21" s="14">
        <v>330.43911267943179</v>
      </c>
    </row>
    <row r="22" spans="1:15" ht="17.100000000000001" customHeight="1" x14ac:dyDescent="0.2">
      <c r="A22" s="10" t="s">
        <v>5</v>
      </c>
      <c r="B22" s="17">
        <v>215.09</v>
      </c>
      <c r="C22" s="17">
        <v>222.4</v>
      </c>
      <c r="D22" s="17">
        <v>282.92884043840729</v>
      </c>
      <c r="E22" s="17">
        <v>302.63446726039996</v>
      </c>
      <c r="F22" s="17">
        <v>796.42317476672724</v>
      </c>
      <c r="G22" s="17">
        <v>687.29444787210355</v>
      </c>
      <c r="H22" s="17">
        <v>671.11470648092495</v>
      </c>
      <c r="I22" s="22">
        <v>708.2073172032384</v>
      </c>
      <c r="J22" s="20">
        <v>696.99520181411549</v>
      </c>
      <c r="K22" s="21">
        <v>766.67628203090351</v>
      </c>
      <c r="L22" s="14">
        <v>685.96280332685342</v>
      </c>
      <c r="M22" s="14">
        <v>641.4537050327516</v>
      </c>
      <c r="N22" s="14">
        <v>898.05317168214981</v>
      </c>
      <c r="O22" s="14">
        <v>932.56038472592229</v>
      </c>
    </row>
    <row r="23" spans="1:15" ht="17.100000000000001" customHeight="1" x14ac:dyDescent="0.2">
      <c r="A23" s="10" t="s">
        <v>4</v>
      </c>
      <c r="B23" s="17">
        <v>266.44</v>
      </c>
      <c r="C23" s="17">
        <v>214.31</v>
      </c>
      <c r="D23" s="17">
        <v>163.657544121668</v>
      </c>
      <c r="E23" s="17">
        <v>129</v>
      </c>
      <c r="F23" s="17">
        <v>69.424310679403206</v>
      </c>
      <c r="G23" s="17">
        <v>65.680892030914237</v>
      </c>
      <c r="H23" s="17">
        <v>20.396552343488001</v>
      </c>
      <c r="I23" s="22">
        <v>58.428509251807498</v>
      </c>
      <c r="J23" s="20">
        <v>115.5030591727221</v>
      </c>
      <c r="K23" s="21">
        <v>184.46108887793352</v>
      </c>
      <c r="L23" s="14">
        <v>6.8051380000018979E-2</v>
      </c>
      <c r="M23" s="14">
        <v>5.6172509999945761E-2</v>
      </c>
      <c r="N23" s="14">
        <v>0.12037664000003133</v>
      </c>
      <c r="O23" s="14">
        <v>0.23972821000008843</v>
      </c>
    </row>
    <row r="24" spans="1:15" ht="17.100000000000001" customHeight="1" x14ac:dyDescent="0.2">
      <c r="A24" s="10" t="s">
        <v>3</v>
      </c>
      <c r="B24" s="17">
        <v>82.16</v>
      </c>
      <c r="C24" s="17">
        <v>81.08</v>
      </c>
      <c r="D24" s="17">
        <v>58.819950920000004</v>
      </c>
      <c r="E24" s="17">
        <v>44.6649939351</v>
      </c>
      <c r="F24" s="17">
        <v>44.705626199999998</v>
      </c>
      <c r="G24" s="17">
        <v>39.419741019831967</v>
      </c>
      <c r="H24" s="17">
        <v>23.398460793574998</v>
      </c>
      <c r="I24" s="22">
        <v>38.795090962083997</v>
      </c>
      <c r="J24" s="20">
        <v>36.98839554885199</v>
      </c>
      <c r="K24" s="21">
        <v>35.227653842251726</v>
      </c>
      <c r="L24" s="14">
        <v>37.783695508111499</v>
      </c>
      <c r="M24" s="14">
        <v>35.792518622044994</v>
      </c>
      <c r="N24" s="14">
        <v>32.278735838312997</v>
      </c>
      <c r="O24" s="14">
        <v>33.387087704793998</v>
      </c>
    </row>
    <row r="25" spans="1:15" ht="17.100000000000001" customHeight="1" x14ac:dyDescent="0.2">
      <c r="A25" s="10" t="s">
        <v>2</v>
      </c>
      <c r="B25" s="17">
        <v>87.03</v>
      </c>
      <c r="C25" s="17">
        <v>77.16</v>
      </c>
      <c r="D25" s="17">
        <v>60.515921079999998</v>
      </c>
      <c r="E25" s="17">
        <v>51.313634390200008</v>
      </c>
      <c r="F25" s="17">
        <v>40.532669122800009</v>
      </c>
      <c r="G25" s="17">
        <v>21.729950152939658</v>
      </c>
      <c r="H25" s="17">
        <v>11.757103770953</v>
      </c>
      <c r="I25" s="22">
        <v>13.298766869527</v>
      </c>
      <c r="J25" s="20">
        <v>13.485702668594001</v>
      </c>
      <c r="K25" s="21">
        <v>6.1163233703550004</v>
      </c>
      <c r="L25" s="14">
        <v>31.566490259465006</v>
      </c>
      <c r="M25" s="14">
        <v>30.804107377011</v>
      </c>
      <c r="N25" s="14">
        <v>34.935320610936998</v>
      </c>
      <c r="O25" s="14">
        <v>61.712734346033002</v>
      </c>
    </row>
    <row r="26" spans="1:15" ht="17.100000000000001" customHeight="1" x14ac:dyDescent="0.2">
      <c r="A26" s="10" t="s">
        <v>1</v>
      </c>
      <c r="B26" s="17">
        <v>24.16</v>
      </c>
      <c r="C26" s="17">
        <v>22.72</v>
      </c>
      <c r="D26" s="17">
        <v>26.743548471407664</v>
      </c>
      <c r="E26" s="17">
        <v>37.25922036</v>
      </c>
      <c r="F26" s="17">
        <v>11.882336370000001</v>
      </c>
      <c r="G26" s="17">
        <v>17.744490849919501</v>
      </c>
      <c r="H26" s="17">
        <v>31.694306852644999</v>
      </c>
      <c r="I26" s="22">
        <v>23.829406281245436</v>
      </c>
      <c r="J26" s="20">
        <v>25.9998800265606</v>
      </c>
      <c r="K26" s="21">
        <v>34.764486665722373</v>
      </c>
      <c r="L26" s="14">
        <v>40.020247214017708</v>
      </c>
      <c r="M26" s="14">
        <v>34.361753510883268</v>
      </c>
      <c r="N26" s="14">
        <v>26.976074084557833</v>
      </c>
      <c r="O26" s="14">
        <v>28.602698738350249</v>
      </c>
    </row>
    <row r="27" spans="1:15" ht="17.100000000000001" customHeight="1" x14ac:dyDescent="0.2">
      <c r="A27" s="9" t="s">
        <v>0</v>
      </c>
      <c r="B27" s="23">
        <v>362.76</v>
      </c>
      <c r="C27" s="23">
        <v>307.3</v>
      </c>
      <c r="D27" s="23">
        <v>240.33664268286103</v>
      </c>
      <c r="E27" s="23">
        <v>197.03368275661197</v>
      </c>
      <c r="F27" s="23">
        <v>163.66675790999997</v>
      </c>
      <c r="G27" s="23">
        <v>93.551753058480969</v>
      </c>
      <c r="H27" s="23">
        <v>105.39481316628306</v>
      </c>
      <c r="I27" s="24">
        <v>196.42035699400719</v>
      </c>
      <c r="J27" s="20">
        <v>552.48350880866292</v>
      </c>
      <c r="K27" s="21">
        <v>583.94682034227424</v>
      </c>
      <c r="L27" s="25">
        <v>768.65458716021453</v>
      </c>
      <c r="M27" s="25">
        <v>797.3298029581872</v>
      </c>
      <c r="N27" s="25">
        <v>1306.8867299425895</v>
      </c>
      <c r="O27" s="25">
        <v>1826.7441892783111</v>
      </c>
    </row>
    <row r="28" spans="1:15" ht="19.5" customHeight="1" x14ac:dyDescent="0.2">
      <c r="A28" s="4"/>
      <c r="B28" s="3"/>
      <c r="C28" s="3"/>
      <c r="D28" s="3"/>
      <c r="E28" s="3"/>
      <c r="F28" s="3"/>
      <c r="G28" s="4"/>
    </row>
    <row r="29" spans="1:15" ht="19.5" customHeight="1" x14ac:dyDescent="0.2">
      <c r="A29" s="4" t="s">
        <v>23</v>
      </c>
      <c r="B29" s="3"/>
      <c r="C29" s="3"/>
      <c r="D29" s="3"/>
      <c r="E29" s="3"/>
      <c r="F29" s="3"/>
      <c r="G29" s="4"/>
    </row>
    <row r="30" spans="1:15" s="8" customFormat="1" ht="15" customHeight="1" x14ac:dyDescent="0.2">
      <c r="A30" s="6" t="s">
        <v>24</v>
      </c>
      <c r="B30" s="6"/>
      <c r="C30" s="6"/>
      <c r="D30" s="6"/>
      <c r="E30" s="6"/>
      <c r="F30" s="7"/>
      <c r="G30" s="3"/>
      <c r="H30" s="3"/>
      <c r="I30" s="3"/>
      <c r="J30" s="3"/>
      <c r="K30" s="3"/>
      <c r="L30" s="3"/>
      <c r="M30" s="3"/>
      <c r="N30" s="3"/>
      <c r="O30" s="3"/>
    </row>
    <row r="31" spans="1:15" ht="15" customHeight="1" x14ac:dyDescent="0.2">
      <c r="A31" s="6"/>
      <c r="B31" s="6"/>
      <c r="C31" s="6"/>
      <c r="D31" s="6"/>
      <c r="E31" s="6"/>
      <c r="F31" s="4"/>
      <c r="G31" s="4"/>
    </row>
    <row r="32" spans="1:15" ht="15" customHeight="1" x14ac:dyDescent="0.2">
      <c r="A32" s="4"/>
      <c r="B32" s="4"/>
      <c r="C32" s="4"/>
      <c r="D32" s="4"/>
      <c r="E32" s="4"/>
      <c r="F32" s="4"/>
      <c r="G32" s="4"/>
    </row>
    <row r="33" spans="1:7" x14ac:dyDescent="0.2">
      <c r="A33" s="4"/>
      <c r="B33" s="4"/>
      <c r="C33" s="4"/>
      <c r="D33" s="4"/>
      <c r="E33" s="4"/>
      <c r="F33" s="4"/>
      <c r="G33" s="4"/>
    </row>
    <row r="34" spans="1:7" x14ac:dyDescent="0.2">
      <c r="A34" s="4"/>
      <c r="B34" s="4"/>
      <c r="C34" s="4"/>
      <c r="D34" s="4"/>
      <c r="E34" s="4"/>
      <c r="F34" s="4"/>
      <c r="G34" s="4"/>
    </row>
    <row r="35" spans="1:7" x14ac:dyDescent="0.2">
      <c r="A35" s="4"/>
      <c r="B35" s="4"/>
      <c r="C35" s="4"/>
      <c r="D35" s="4"/>
      <c r="E35" s="4"/>
      <c r="F35" s="4"/>
      <c r="G35" s="4"/>
    </row>
    <row r="36" spans="1:7" x14ac:dyDescent="0.2">
      <c r="A36" s="4"/>
      <c r="B36" s="4"/>
      <c r="C36" s="4"/>
      <c r="D36" s="4"/>
      <c r="E36" s="4"/>
      <c r="F36" s="4"/>
      <c r="G36" s="4"/>
    </row>
    <row r="37" spans="1:7" x14ac:dyDescent="0.2">
      <c r="A37" s="4"/>
      <c r="B37" s="4"/>
      <c r="C37" s="4"/>
      <c r="D37" s="4"/>
      <c r="E37" s="4"/>
      <c r="F37" s="4"/>
      <c r="G37" s="4"/>
    </row>
    <row r="38" spans="1:7" x14ac:dyDescent="0.2">
      <c r="A38" s="4"/>
      <c r="B38" s="4"/>
      <c r="C38" s="4"/>
      <c r="D38" s="4"/>
      <c r="E38" s="4"/>
      <c r="F38" s="4"/>
      <c r="G38" s="4"/>
    </row>
    <row r="39" spans="1:7" x14ac:dyDescent="0.2">
      <c r="A39" s="4"/>
      <c r="B39" s="4"/>
      <c r="C39" s="4"/>
      <c r="D39" s="4"/>
      <c r="E39" s="4"/>
      <c r="F39" s="4"/>
      <c r="G39" s="4"/>
    </row>
    <row r="40" spans="1:7" x14ac:dyDescent="0.2">
      <c r="A40" s="4"/>
      <c r="B40" s="4"/>
      <c r="C40" s="4"/>
      <c r="D40" s="4"/>
      <c r="E40" s="4"/>
      <c r="F40" s="4"/>
      <c r="G40" s="4"/>
    </row>
    <row r="41" spans="1:7" x14ac:dyDescent="0.2">
      <c r="A41" s="4"/>
      <c r="B41" s="4"/>
      <c r="C41" s="4"/>
      <c r="D41" s="4"/>
      <c r="E41" s="4"/>
      <c r="F41" s="4"/>
      <c r="G41" s="4"/>
    </row>
    <row r="42" spans="1:7" x14ac:dyDescent="0.2">
      <c r="A42" s="4"/>
      <c r="B42" s="4"/>
      <c r="C42" s="4"/>
      <c r="D42" s="4"/>
      <c r="E42" s="4"/>
      <c r="F42" s="4"/>
      <c r="G42" s="4"/>
    </row>
    <row r="43" spans="1:7" x14ac:dyDescent="0.2">
      <c r="A43" s="4"/>
      <c r="B43" s="4"/>
      <c r="C43" s="4"/>
      <c r="D43" s="4"/>
      <c r="E43" s="4"/>
      <c r="F43" s="4"/>
      <c r="G43" s="4"/>
    </row>
    <row r="44" spans="1:7" x14ac:dyDescent="0.2">
      <c r="A44" s="4"/>
      <c r="B44" s="4"/>
      <c r="C44" s="4"/>
      <c r="D44" s="4"/>
      <c r="E44" s="4"/>
      <c r="F44" s="4"/>
      <c r="G44" s="4"/>
    </row>
    <row r="45" spans="1:7" x14ac:dyDescent="0.2">
      <c r="A45" s="4"/>
      <c r="B45" s="4"/>
      <c r="C45" s="4"/>
      <c r="D45" s="4"/>
      <c r="E45" s="4"/>
      <c r="F45" s="4"/>
      <c r="G45" s="4"/>
    </row>
    <row r="46" spans="1:7" x14ac:dyDescent="0.2">
      <c r="A46" s="4"/>
      <c r="B46" s="4"/>
      <c r="C46" s="4"/>
      <c r="D46" s="4"/>
      <c r="E46" s="4"/>
      <c r="F46" s="4"/>
      <c r="G46" s="4"/>
    </row>
    <row r="47" spans="1:7" x14ac:dyDescent="0.2">
      <c r="A47" s="4"/>
      <c r="B47" s="4"/>
      <c r="C47" s="4"/>
      <c r="D47" s="4"/>
      <c r="E47" s="4"/>
      <c r="F47" s="4"/>
      <c r="G47" s="4"/>
    </row>
    <row r="48" spans="1:7" x14ac:dyDescent="0.2">
      <c r="A48" s="4"/>
      <c r="B48" s="4"/>
      <c r="C48" s="4"/>
      <c r="D48" s="4"/>
      <c r="E48" s="4"/>
      <c r="F48" s="4"/>
      <c r="G48" s="4"/>
    </row>
    <row r="49" spans="1:7" x14ac:dyDescent="0.2">
      <c r="A49" s="4"/>
      <c r="B49" s="4"/>
      <c r="C49" s="4"/>
      <c r="D49" s="4"/>
      <c r="E49" s="4"/>
      <c r="F49" s="4"/>
      <c r="G49" s="4"/>
    </row>
    <row r="50" spans="1:7" x14ac:dyDescent="0.2">
      <c r="A50" s="4"/>
      <c r="B50" s="4"/>
      <c r="C50" s="4"/>
      <c r="D50" s="4"/>
      <c r="E50" s="4"/>
      <c r="F50" s="4"/>
      <c r="G50" s="4"/>
    </row>
    <row r="51" spans="1:7" x14ac:dyDescent="0.2">
      <c r="A51" s="4"/>
      <c r="B51" s="4"/>
      <c r="C51" s="4"/>
      <c r="D51" s="4"/>
      <c r="E51" s="4"/>
      <c r="F51" s="4"/>
      <c r="G51" s="4"/>
    </row>
    <row r="52" spans="1:7" x14ac:dyDescent="0.2">
      <c r="A52" s="4"/>
      <c r="B52" s="4"/>
      <c r="C52" s="4"/>
      <c r="D52" s="4"/>
      <c r="E52" s="4"/>
      <c r="F52" s="4"/>
      <c r="G52" s="4"/>
    </row>
    <row r="53" spans="1:7" x14ac:dyDescent="0.2">
      <c r="A53" s="4"/>
      <c r="B53" s="4"/>
      <c r="C53" s="4"/>
      <c r="D53" s="4"/>
      <c r="E53" s="4"/>
      <c r="F53" s="4"/>
      <c r="G53" s="4"/>
    </row>
    <row r="54" spans="1:7" x14ac:dyDescent="0.2">
      <c r="A54" s="4"/>
      <c r="B54" s="4"/>
      <c r="C54" s="4"/>
      <c r="D54" s="4"/>
      <c r="E54" s="4"/>
      <c r="F54" s="4"/>
      <c r="G54"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eb395c1-c26a-485a-a474-2edaaa77b21c">MKH52Q7RF5JS-1303391851-2701</_dlc_DocId>
    <_dlc_DocIdUrl xmlns="3eb395c1-c26a-485a-a474-2edaaa77b21c">
      <Url>https://deps.intra.gov.bn/divisions/DOS/_layouts/15/DocIdRedir.aspx?ID=MKH52Q7RF5JS-1303391851-2701</Url>
      <Description>MKH52Q7RF5JS-1303391851-2701</Description>
    </_dlc_DocIdUrl>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961FD1CE-2788-4C4F-B7F2-D7A075E298D2}">
  <ds:schemaRefs>
    <ds:schemaRef ds:uri="http://schemas.microsoft.com/sharepoint/v3/contenttype/forms"/>
  </ds:schemaRefs>
</ds:datastoreItem>
</file>

<file path=customXml/itemProps2.xml><?xml version="1.0" encoding="utf-8"?>
<ds:datastoreItem xmlns:ds="http://schemas.openxmlformats.org/officeDocument/2006/customXml" ds:itemID="{723AC312-F89A-4843-87C5-A121C1095851}"/>
</file>

<file path=customXml/itemProps3.xml><?xml version="1.0" encoding="utf-8"?>
<ds:datastoreItem xmlns:ds="http://schemas.openxmlformats.org/officeDocument/2006/customXml" ds:itemID="{585A93A3-D0BC-4128-B00B-C22A5B8E0B7E}">
  <ds:schemaRefs>
    <ds:schemaRef ds:uri="http://schemas.microsoft.com/office/2006/documentManagement/types"/>
    <ds:schemaRef ds:uri="http://schemas.openxmlformats.org/package/2006/metadata/core-properties"/>
    <ds:schemaRef ds:uri="http://purl.org/dc/elements/1.1/"/>
    <ds:schemaRef ds:uri="http://www.w3.org/XML/1998/namespace"/>
    <ds:schemaRef ds:uri="http://purl.org/dc/terms/"/>
    <ds:schemaRef ds:uri="http://schemas.microsoft.com/office/2006/metadata/properties"/>
    <ds:schemaRef ds:uri="http://schemas.microsoft.com/office/infopath/2007/PartnerControls"/>
    <ds:schemaRef ds:uri="http://purl.org/dc/dcmitype/"/>
    <ds:schemaRef ds:uri="http://schemas.microsoft.com/sharepoint/v3"/>
    <ds:schemaRef ds:uri="ebce80bc-31f1-456e-bae0-275749261b0a"/>
  </ds:schemaRefs>
</ds:datastoreItem>
</file>

<file path=customXml/itemProps4.xml><?xml version="1.0" encoding="utf-8"?>
<ds:datastoreItem xmlns:ds="http://schemas.openxmlformats.org/officeDocument/2006/customXml" ds:itemID="{BB77822A-DBCB-4463-A536-C840D4A4C3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Nuraqilah binti Hj Abd Hamid</cp:lastModifiedBy>
  <dcterms:created xsi:type="dcterms:W3CDTF">2019-03-06T03:54:00Z</dcterms:created>
  <dcterms:modified xsi:type="dcterms:W3CDTF">2025-07-07T03:36:23Z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y fmtid="{D5CDD505-2E9C-101B-9397-08002B2CF9AE}" pid="3" name="_dlc_DocIdItemGuid">
    <vt:lpwstr>0174d922-ad33-4c1a-b90f-51fff6f843e5</vt:lpwstr>
  </property>
</Properties>
</file>